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<sst xmlns="http://schemas.openxmlformats.org/spreadsheetml/2006/main" count="65" uniqueCount="64">
  <si>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Report Date:</t>
  </si>
  <si>
    <t xml:space="preserve">Host Club: </t>
  </si>
  <si>
    <t>Sanction Number:</t>
  </si>
  <si>
    <t>Meet Director:</t>
  </si>
  <si>
    <t>Phone:</t>
  </si>
  <si>
    <t>REVENUE</t>
  </si>
  <si>
    <t>Swimmer Fees</t>
  </si>
  <si>
    <t>TOTAL REVENUE</t>
  </si>
  <si>
    <t>EXPENSES</t>
  </si>
  <si>
    <t>Sanction Fee</t>
  </si>
  <si>
    <t>Rental of Equipment</t>
  </si>
  <si>
    <t>Pool Rental</t>
  </si>
  <si>
    <t>Hired Labor</t>
  </si>
  <si>
    <t>Hospitality</t>
  </si>
  <si>
    <t>NET PROFIT (LOSS)</t>
  </si>
  <si>
    <t>Awards</t>
  </si>
  <si>
    <t>Total # of Relay Entries:</t>
  </si>
  <si>
    <t>E-mail:</t>
  </si>
  <si>
    <t>Entry Fees-Relays</t>
  </si>
  <si>
    <t>Total # of Individual Entries:</t>
  </si>
  <si>
    <t>($20.00)</t>
  </si>
  <si>
    <t>Entry Fee Rebate to VSI-Indiv</t>
  </si>
  <si>
    <t>Total Number of Participants:</t>
  </si>
  <si>
    <t>Type of Meet:</t>
  </si>
  <si>
    <t>Entry Fee - Individual Events:</t>
  </si>
  <si>
    <t>Entry Fee - Relay Events:</t>
  </si>
  <si>
    <t>Other (optional)</t>
  </si>
  <si>
    <t>Printing (for officials, coaches)</t>
  </si>
  <si>
    <t>Date(s) of Meet:</t>
  </si>
  <si>
    <t>Age Group</t>
  </si>
  <si>
    <t>Senior</t>
  </si>
  <si>
    <t>Entry Fees-Indiv</t>
  </si>
  <si>
    <t>Entry Fee Rebate to VSI-Relay</t>
  </si>
  <si>
    <t>Swimmer Fee (per participant):</t>
  </si>
  <si>
    <t>TOTAL EXPENSES</t>
  </si>
  <si>
    <t>treasurer@virginiaswimming.org</t>
  </si>
  <si>
    <t>techplanningchair@virginiaswimming.org</t>
  </si>
  <si>
    <t>Make checks payable to Virginia Swimming Inc.</t>
  </si>
  <si>
    <t>Mail check and report to:</t>
  </si>
  <si>
    <t>Send copy of report to:</t>
  </si>
  <si>
    <t>Bob Rustin</t>
  </si>
  <si>
    <t>8208 Chainmale Road</t>
  </si>
  <si>
    <t>North Chesterfield, VA 23235</t>
  </si>
  <si>
    <t>804-276-9220</t>
  </si>
  <si>
    <t>8 &amp; Younger Meets</t>
  </si>
  <si>
    <t>Other Non-Championship Meets</t>
  </si>
  <si>
    <t>8 &amp; Younger</t>
  </si>
  <si>
    <t>Rebate Schedule:</t>
  </si>
  <si>
    <t>Indiv</t>
  </si>
  <si>
    <t>Relay</t>
  </si>
  <si>
    <t>Rebate Fee - Indiv Events:</t>
  </si>
  <si>
    <t>Rebate Fee - Relay Events:</t>
  </si>
  <si>
    <t>Jessica Simons</t>
  </si>
  <si>
    <t>109 Reynard Drive</t>
  </si>
  <si>
    <t>Charlottesville VA. 22901-2026</t>
  </si>
  <si>
    <t>434-295-1582</t>
  </si>
  <si>
    <t>Total of lines 6, 14, &amp; 15 rebated to VSI</t>
  </si>
  <si>
    <t>VS-20-</t>
  </si>
  <si>
    <t>Mary Turner</t>
  </si>
  <si>
    <t>PO Box 1059</t>
  </si>
  <si>
    <t>Appomattox, VA 24522</t>
  </si>
  <si>
    <t>434-352-5451</t>
  </si>
  <si>
    <t>businessoffice@virginiaswimming.org</t>
  </si>
  <si>
    <t>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</si>
</sst>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4" fontId="1" fillId="0" borderId="13" xfId="44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14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4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4" fillId="0" borderId="0" xfId="54" applyFont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virginiaswimming.org" TargetMode="External" /><Relationship Id="rId2" Type="http://schemas.openxmlformats.org/officeDocument/2006/relationships/hyperlink" Target="mailto:techplanningchair@virginiaswimming.org" TargetMode="External" /><Relationship Id="rId3" Type="http://schemas.openxmlformats.org/officeDocument/2006/relationships/hyperlink" Target="mailto:businessoffice@virginiaswimming.or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SheetLayoutView="100" zoomScalePageLayoutView="0" workbookViewId="0" topLeftCell="A40">
      <selection activeCell="K44" sqref="K44"/>
    </sheetView>
  </sheetViews>
  <sheetFormatPr defaultColWidth="9.140625" defaultRowHeight="12.75"/>
  <cols>
    <col min="1" max="1" width="11.421875" style="0" customWidth="1"/>
    <col min="3" max="3" width="10.140625" style="0" customWidth="1"/>
    <col min="5" max="5" width="11.7109375" style="0" customWidth="1"/>
    <col min="6" max="6" width="11.00390625" style="0" customWidth="1"/>
    <col min="7" max="7" width="11.7109375" style="0" customWidth="1"/>
    <col min="8" max="8" width="8.7109375" style="0" customWidth="1"/>
    <col min="9" max="9" width="10.140625" style="0" bestFit="1" customWidth="1"/>
    <col min="10" max="10" width="11.421875" style="0" customWidth="1"/>
  </cols>
  <sheetData>
    <row r="1" spans="1:10" ht="12.75">
      <c r="A1" s="1" t="s">
        <v>28</v>
      </c>
      <c r="B1" s="39"/>
      <c r="C1" s="62"/>
      <c r="D1" s="62"/>
      <c r="G1" s="3" t="s">
        <v>0</v>
      </c>
      <c r="H1" s="61"/>
      <c r="I1" s="61"/>
      <c r="J1" s="7"/>
    </row>
    <row r="2" s="19" customFormat="1" ht="9.75">
      <c r="J2" s="20"/>
    </row>
    <row r="3" spans="1:10" ht="12.75">
      <c r="A3" s="1" t="s">
        <v>1</v>
      </c>
      <c r="B3" s="28"/>
      <c r="C3" s="2"/>
      <c r="D3" s="7"/>
      <c r="H3" s="4" t="s">
        <v>2</v>
      </c>
      <c r="I3" s="50" t="s">
        <v>57</v>
      </c>
      <c r="J3" s="7"/>
    </row>
    <row r="4" spans="1:10" s="19" customFormat="1" ht="9.75">
      <c r="A4" s="21"/>
      <c r="B4" s="22"/>
      <c r="C4" s="22"/>
      <c r="D4" s="22"/>
      <c r="E4" s="23"/>
      <c r="F4" s="22"/>
      <c r="J4" s="20"/>
    </row>
    <row r="5" spans="1:10" ht="12.75" customHeight="1">
      <c r="A5" s="5" t="s">
        <v>3</v>
      </c>
      <c r="B5" s="29"/>
      <c r="C5" s="48"/>
      <c r="D5" s="2"/>
      <c r="E5" s="2"/>
      <c r="F5" s="4"/>
      <c r="G5" s="17" t="s">
        <v>4</v>
      </c>
      <c r="H5" s="48"/>
      <c r="I5" s="32"/>
      <c r="J5" s="30"/>
    </row>
    <row r="6" spans="1:10" ht="12.75" customHeight="1">
      <c r="A6" s="5"/>
      <c r="B6" s="29"/>
      <c r="C6" s="36"/>
      <c r="D6" s="37"/>
      <c r="E6" s="37"/>
      <c r="F6" s="4"/>
      <c r="G6" s="34"/>
      <c r="H6" s="37"/>
      <c r="I6" s="38"/>
      <c r="J6" s="30"/>
    </row>
    <row r="7" spans="1:10" ht="12.75" customHeight="1">
      <c r="A7" s="5" t="s">
        <v>17</v>
      </c>
      <c r="B7" s="45"/>
      <c r="C7" s="46"/>
      <c r="D7" s="46"/>
      <c r="E7" s="46"/>
      <c r="F7" s="47"/>
      <c r="G7" s="51"/>
      <c r="H7" s="51"/>
      <c r="I7" s="51"/>
      <c r="J7" s="30"/>
    </row>
    <row r="8" spans="1:10" s="19" customFormat="1" ht="9.75">
      <c r="A8" s="21"/>
      <c r="B8" s="22"/>
      <c r="C8" s="22"/>
      <c r="D8" s="22"/>
      <c r="E8" s="23"/>
      <c r="F8" s="22"/>
      <c r="J8" s="20"/>
    </row>
    <row r="9" spans="1:10" s="19" customFormat="1" ht="12.75">
      <c r="A9" s="5" t="s">
        <v>23</v>
      </c>
      <c r="B9" s="22"/>
      <c r="C9" s="17" t="s">
        <v>29</v>
      </c>
      <c r="D9" s="40"/>
      <c r="E9" s="17" t="s">
        <v>30</v>
      </c>
      <c r="F9" s="41"/>
      <c r="G9" s="17" t="s">
        <v>46</v>
      </c>
      <c r="H9" s="40"/>
      <c r="I9" s="20"/>
      <c r="J9" s="20"/>
    </row>
    <row r="10" spans="1:10" s="19" customFormat="1" ht="12.75">
      <c r="A10" s="5"/>
      <c r="B10" s="22"/>
      <c r="C10" s="17"/>
      <c r="D10" s="22"/>
      <c r="E10" s="23"/>
      <c r="F10" s="17"/>
      <c r="G10" s="20"/>
      <c r="J10" s="20"/>
    </row>
    <row r="11" spans="1:9" ht="12.75">
      <c r="A11" s="5" t="s">
        <v>22</v>
      </c>
      <c r="D11" s="42"/>
      <c r="E11" s="7"/>
      <c r="F11" s="4"/>
      <c r="G11" s="7"/>
      <c r="H11" s="17" t="s">
        <v>33</v>
      </c>
      <c r="I11" s="43">
        <v>2.5</v>
      </c>
    </row>
    <row r="12" spans="1:9" s="19" customFormat="1" ht="9.75">
      <c r="A12" s="21"/>
      <c r="D12" s="24"/>
      <c r="E12" s="20"/>
      <c r="F12" s="25"/>
      <c r="G12" s="20"/>
      <c r="H12" s="26"/>
      <c r="I12" s="20"/>
    </row>
    <row r="13" spans="1:9" ht="12.75">
      <c r="A13" s="1" t="s">
        <v>24</v>
      </c>
      <c r="D13" s="43"/>
      <c r="E13" s="7"/>
      <c r="F13" s="1" t="s">
        <v>25</v>
      </c>
      <c r="G13" s="4"/>
      <c r="H13" s="55"/>
      <c r="I13" s="43"/>
    </row>
    <row r="14" spans="1:9" s="19" customFormat="1" ht="9.75">
      <c r="A14" s="21"/>
      <c r="D14" s="24"/>
      <c r="E14" s="20"/>
      <c r="F14" s="25"/>
      <c r="G14" s="20"/>
      <c r="H14" s="26"/>
      <c r="I14" s="20"/>
    </row>
    <row r="15" spans="1:9" ht="12.75">
      <c r="A15" s="6" t="s">
        <v>19</v>
      </c>
      <c r="D15" s="44"/>
      <c r="E15" s="7"/>
      <c r="F15" s="6" t="s">
        <v>16</v>
      </c>
      <c r="G15" s="3"/>
      <c r="H15" s="49"/>
      <c r="I15" s="58"/>
    </row>
    <row r="16" spans="1:8" ht="12.75">
      <c r="A16" s="6"/>
      <c r="D16" s="49"/>
      <c r="E16" s="7"/>
      <c r="G16" s="3"/>
      <c r="H16" s="49"/>
    </row>
    <row r="17" spans="1:9" ht="12.75">
      <c r="A17" s="1" t="s">
        <v>50</v>
      </c>
      <c r="D17" s="43"/>
      <c r="F17" s="1" t="s">
        <v>51</v>
      </c>
      <c r="I17" s="43"/>
    </row>
    <row r="18" spans="1:4" s="19" customFormat="1" ht="9.75">
      <c r="A18" s="27"/>
      <c r="D18" s="20"/>
    </row>
    <row r="19" spans="3:7" ht="12.75">
      <c r="C19" s="63" t="s">
        <v>47</v>
      </c>
      <c r="D19" s="64"/>
      <c r="E19" s="65"/>
      <c r="F19" s="52" t="s">
        <v>48</v>
      </c>
      <c r="G19" s="52" t="s">
        <v>49</v>
      </c>
    </row>
    <row r="20" spans="3:9" ht="12.75">
      <c r="C20" s="66" t="s">
        <v>44</v>
      </c>
      <c r="D20" s="67"/>
      <c r="E20" s="68"/>
      <c r="F20" s="14">
        <v>0.35</v>
      </c>
      <c r="G20" s="14">
        <v>0.7</v>
      </c>
      <c r="H20" s="8"/>
      <c r="I20" s="7"/>
    </row>
    <row r="21" spans="3:9" ht="12.75">
      <c r="C21" s="53" t="s">
        <v>45</v>
      </c>
      <c r="D21" s="54"/>
      <c r="E21" s="14"/>
      <c r="F21" s="14">
        <v>0.8</v>
      </c>
      <c r="G21" s="14">
        <v>1.6</v>
      </c>
      <c r="H21" s="8"/>
      <c r="I21" s="7"/>
    </row>
    <row r="22" spans="5:9" ht="12.75">
      <c r="E22" s="56"/>
      <c r="F22" s="57"/>
      <c r="G22" s="8"/>
      <c r="H22" s="8"/>
      <c r="I22" s="7"/>
    </row>
    <row r="23" spans="2:3" ht="12.75">
      <c r="B23" s="11" t="s">
        <v>5</v>
      </c>
      <c r="C23" s="12"/>
    </row>
    <row r="24" spans="1:5" ht="12.75">
      <c r="A24" s="59">
        <v>1</v>
      </c>
      <c r="B24" s="10" t="s">
        <v>31</v>
      </c>
      <c r="C24" s="7"/>
      <c r="E24" s="31">
        <f>D15*D13</f>
        <v>0</v>
      </c>
    </row>
    <row r="25" spans="1:7" ht="15" customHeight="1">
      <c r="A25" s="60">
        <v>2</v>
      </c>
      <c r="B25" s="5" t="s">
        <v>18</v>
      </c>
      <c r="C25" s="5"/>
      <c r="D25" s="5"/>
      <c r="E25" s="9">
        <f>I15*I13</f>
        <v>0</v>
      </c>
      <c r="F25" s="5"/>
      <c r="G25" s="5"/>
    </row>
    <row r="26" spans="1:7" ht="12.75">
      <c r="A26" s="60">
        <v>3</v>
      </c>
      <c r="B26" s="5" t="s">
        <v>6</v>
      </c>
      <c r="C26" s="5"/>
      <c r="D26" s="5"/>
      <c r="E26" s="9">
        <f>D11*I11</f>
        <v>0</v>
      </c>
      <c r="F26" s="5"/>
      <c r="G26" s="5"/>
    </row>
    <row r="27" spans="1:7" ht="12.75">
      <c r="A27" s="60">
        <v>4</v>
      </c>
      <c r="B27" s="5" t="s">
        <v>26</v>
      </c>
      <c r="C27" s="5"/>
      <c r="D27" s="5"/>
      <c r="E27" s="16">
        <v>0</v>
      </c>
      <c r="F27" s="5"/>
      <c r="G27" s="5"/>
    </row>
    <row r="28" spans="1:7" ht="12.75">
      <c r="A28" s="59">
        <v>5</v>
      </c>
      <c r="B28" s="11" t="s">
        <v>7</v>
      </c>
      <c r="C28" s="18"/>
      <c r="D28" s="18"/>
      <c r="E28" s="18"/>
      <c r="F28" s="18"/>
      <c r="G28" s="15">
        <f>SUM(E24:E27)</f>
        <v>0</v>
      </c>
    </row>
    <row r="29" spans="1:7" ht="12.75">
      <c r="A29" s="60"/>
      <c r="B29" s="10"/>
      <c r="C29" s="10"/>
      <c r="D29" s="10"/>
      <c r="E29" s="10"/>
      <c r="F29" s="10"/>
      <c r="G29" s="8"/>
    </row>
    <row r="30" spans="1:6" ht="12.75">
      <c r="A30" s="60"/>
      <c r="B30" s="11" t="s">
        <v>8</v>
      </c>
      <c r="C30" s="13"/>
      <c r="D30" s="5"/>
      <c r="E30" s="10"/>
      <c r="F30" s="5"/>
    </row>
    <row r="31" spans="1:7" ht="12.75">
      <c r="A31" s="60">
        <v>6</v>
      </c>
      <c r="B31" s="5" t="s">
        <v>9</v>
      </c>
      <c r="C31" s="5"/>
      <c r="D31" s="5"/>
      <c r="E31" s="9">
        <v>0</v>
      </c>
      <c r="F31" s="35" t="s">
        <v>20</v>
      </c>
      <c r="G31" s="5"/>
    </row>
    <row r="32" spans="1:7" ht="12.75">
      <c r="A32" s="60">
        <v>7</v>
      </c>
      <c r="B32" s="5" t="s">
        <v>10</v>
      </c>
      <c r="C32" s="5"/>
      <c r="D32" s="5"/>
      <c r="E32" s="16">
        <v>0</v>
      </c>
      <c r="F32" s="5"/>
      <c r="G32" s="5"/>
    </row>
    <row r="33" spans="1:7" ht="12.75">
      <c r="A33" s="60">
        <v>8</v>
      </c>
      <c r="B33" s="5" t="s">
        <v>11</v>
      </c>
      <c r="C33" s="5"/>
      <c r="D33" s="5"/>
      <c r="E33" s="16">
        <v>0</v>
      </c>
      <c r="F33" s="5"/>
      <c r="G33" s="5"/>
    </row>
    <row r="34" spans="1:7" ht="12.75">
      <c r="A34" s="60">
        <v>9</v>
      </c>
      <c r="B34" s="5" t="s">
        <v>12</v>
      </c>
      <c r="C34" s="5"/>
      <c r="D34" s="5"/>
      <c r="E34" s="16">
        <v>0</v>
      </c>
      <c r="F34" s="5"/>
      <c r="G34" s="5"/>
    </row>
    <row r="35" spans="1:7" ht="12.75">
      <c r="A35" s="60">
        <v>10</v>
      </c>
      <c r="B35" s="5" t="s">
        <v>13</v>
      </c>
      <c r="C35" s="5"/>
      <c r="D35" s="5"/>
      <c r="E35" s="16">
        <v>0</v>
      </c>
      <c r="F35" s="5"/>
      <c r="G35" s="5"/>
    </row>
    <row r="36" spans="1:7" ht="12.75">
      <c r="A36" s="60">
        <v>11</v>
      </c>
      <c r="B36" s="5" t="s">
        <v>27</v>
      </c>
      <c r="C36" s="5"/>
      <c r="D36" s="5"/>
      <c r="E36" s="16">
        <v>0</v>
      </c>
      <c r="F36" s="5"/>
      <c r="G36" s="5"/>
    </row>
    <row r="37" spans="1:7" ht="12.75">
      <c r="A37" s="60">
        <v>12</v>
      </c>
      <c r="B37" s="33" t="s">
        <v>15</v>
      </c>
      <c r="C37" s="5"/>
      <c r="D37" s="5"/>
      <c r="E37" s="16">
        <v>0</v>
      </c>
      <c r="F37" s="5"/>
      <c r="G37" s="5"/>
    </row>
    <row r="38" spans="1:7" ht="12.75">
      <c r="A38" s="60">
        <v>13</v>
      </c>
      <c r="B38" s="5" t="s">
        <v>26</v>
      </c>
      <c r="C38" s="5"/>
      <c r="D38" s="5"/>
      <c r="E38" s="16">
        <v>0</v>
      </c>
      <c r="F38" s="5"/>
      <c r="G38" s="5"/>
    </row>
    <row r="39" spans="1:7" ht="12.75">
      <c r="A39" s="60">
        <v>14</v>
      </c>
      <c r="B39" s="5" t="s">
        <v>21</v>
      </c>
      <c r="C39" s="5"/>
      <c r="D39" s="5"/>
      <c r="E39" s="9">
        <f>D15*D17</f>
        <v>0</v>
      </c>
      <c r="F39" s="5"/>
      <c r="G39" s="5"/>
    </row>
    <row r="40" spans="1:7" ht="12.75">
      <c r="A40" s="60">
        <v>15</v>
      </c>
      <c r="B40" s="5" t="s">
        <v>32</v>
      </c>
      <c r="C40" s="5"/>
      <c r="D40" s="5"/>
      <c r="E40" s="9">
        <f>I15*I17</f>
        <v>0</v>
      </c>
      <c r="F40" s="5"/>
      <c r="G40" s="5"/>
    </row>
    <row r="41" spans="1:7" ht="12.75">
      <c r="A41" s="60"/>
      <c r="B41" s="5"/>
      <c r="C41" s="5"/>
      <c r="D41" s="5"/>
      <c r="E41" s="8"/>
      <c r="F41" s="5"/>
      <c r="G41" s="5"/>
    </row>
    <row r="42" spans="1:7" ht="12.75">
      <c r="A42" s="60">
        <v>16</v>
      </c>
      <c r="B42" s="11" t="s">
        <v>34</v>
      </c>
      <c r="C42" s="18"/>
      <c r="D42" s="18"/>
      <c r="E42" s="18"/>
      <c r="F42" s="18"/>
      <c r="G42" s="15">
        <f>SUM(E31:E40)</f>
        <v>0</v>
      </c>
    </row>
    <row r="43" spans="1:7" ht="12.75">
      <c r="A43" s="60"/>
      <c r="B43" s="10"/>
      <c r="C43" s="10"/>
      <c r="D43" s="5"/>
      <c r="E43" s="5"/>
      <c r="F43" s="5"/>
      <c r="G43" s="8"/>
    </row>
    <row r="44" spans="1:7" ht="12.75">
      <c r="A44" s="60">
        <v>17</v>
      </c>
      <c r="B44" s="11" t="s">
        <v>14</v>
      </c>
      <c r="C44" s="18"/>
      <c r="D44" s="18"/>
      <c r="E44" s="18"/>
      <c r="F44" s="18"/>
      <c r="G44" s="15">
        <f>G28-G42</f>
        <v>0</v>
      </c>
    </row>
    <row r="45" spans="1:7" ht="12.75">
      <c r="A45" s="60"/>
      <c r="B45" s="5"/>
      <c r="C45" s="5"/>
      <c r="D45" s="5"/>
      <c r="E45" s="5"/>
      <c r="F45" s="5"/>
      <c r="G45" s="5"/>
    </row>
    <row r="46" spans="1:7" ht="12.75">
      <c r="A46" s="60">
        <v>18</v>
      </c>
      <c r="B46" s="5" t="s">
        <v>56</v>
      </c>
      <c r="C46" s="5"/>
      <c r="D46" s="5"/>
      <c r="E46" s="5"/>
      <c r="F46" s="14">
        <f>E31+E39+E40</f>
        <v>0</v>
      </c>
      <c r="G46" s="5"/>
    </row>
    <row r="47" spans="1:7" ht="12.75">
      <c r="A47" s="5"/>
      <c r="B47" s="5"/>
      <c r="C47" s="5"/>
      <c r="D47" s="5"/>
      <c r="E47" s="5"/>
      <c r="F47" s="8"/>
      <c r="G47" s="5"/>
    </row>
    <row r="48" spans="1:6" ht="12.75">
      <c r="A48" s="5" t="s">
        <v>37</v>
      </c>
      <c r="C48" s="5"/>
      <c r="E48" s="5"/>
      <c r="F48" s="5"/>
    </row>
    <row r="49" spans="2:6" ht="12.75">
      <c r="B49" s="5"/>
      <c r="C49" s="5"/>
      <c r="F49" s="5"/>
    </row>
    <row r="50" spans="1:5" ht="12.75">
      <c r="A50" s="5" t="s">
        <v>38</v>
      </c>
      <c r="E50" s="5" t="s">
        <v>39</v>
      </c>
    </row>
    <row r="51" spans="1:9" ht="12.75">
      <c r="A51" s="5" t="s">
        <v>40</v>
      </c>
      <c r="C51" s="5"/>
      <c r="E51" s="5" t="s">
        <v>52</v>
      </c>
      <c r="G51" s="4" t="s">
        <v>63</v>
      </c>
      <c r="I51" s="5" t="s">
        <v>58</v>
      </c>
    </row>
    <row r="52" spans="1:9" ht="12.75">
      <c r="A52" s="5" t="s">
        <v>41</v>
      </c>
      <c r="E52" s="5" t="s">
        <v>53</v>
      </c>
      <c r="I52" s="5" t="s">
        <v>59</v>
      </c>
    </row>
    <row r="53" spans="1:9" ht="12.75">
      <c r="A53" s="5" t="s">
        <v>42</v>
      </c>
      <c r="E53" s="5" t="s">
        <v>54</v>
      </c>
      <c r="I53" s="5" t="s">
        <v>60</v>
      </c>
    </row>
    <row r="54" spans="1:9" ht="12.75">
      <c r="A54" s="5" t="s">
        <v>43</v>
      </c>
      <c r="E54" s="5" t="s">
        <v>55</v>
      </c>
      <c r="I54" s="5" t="s">
        <v>61</v>
      </c>
    </row>
    <row r="55" spans="1:9" ht="12.75">
      <c r="A55" s="69" t="s">
        <v>35</v>
      </c>
      <c r="D55" s="5"/>
      <c r="E55" s="69" t="s">
        <v>36</v>
      </c>
      <c r="I55" s="69" t="s">
        <v>62</v>
      </c>
    </row>
  </sheetData>
  <sheetProtection/>
  <mergeCells count="4">
    <mergeCell ref="H1:I1"/>
    <mergeCell ref="C1:D1"/>
    <mergeCell ref="C19:E19"/>
    <mergeCell ref="C20:E20"/>
  </mergeCells>
  <hyperlinks>
    <hyperlink ref="A55" r:id="rId1" display="treasurer@virginiaswimming.org"/>
    <hyperlink ref="E55" r:id="rId2" display="techplanningchair@virginiaswimming.org"/>
    <hyperlink ref="I55" r:id="rId3" display="businessoffice@virginiaswimming.org"/>
  </hyperlinks>
  <printOptions/>
  <pageMargins left="0.75" right="0.75" top="0.87" bottom="0.6" header="0.28" footer="0.3"/>
  <pageSetup fitToHeight="1" fitToWidth="1" horizontalDpi="600" verticalDpi="600" orientation="portrait" scale="74" r:id="rId4"/>
  <headerFooter alignWithMargins="0">
    <oddHeader>&amp;C&amp;"Arial,Bold"&amp;16Virginia Swimming Meet 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Hargrave Military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Mary Turner</cp:lastModifiedBy>
  <cp:lastPrinted>2019-09-04T16:36:16Z</cp:lastPrinted>
  <dcterms:created xsi:type="dcterms:W3CDTF">1998-06-29T15:26:04Z</dcterms:created>
  <dcterms:modified xsi:type="dcterms:W3CDTF">2019-09-04T16:39:33Z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